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启航壁灯" sheetId="1" r:id="rId1"/>
  </sheets>
  <definedNames>
    <definedName name="_xlnm.Print_Area" localSheetId="0">启航壁灯!$A$1:$C$119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4BA00E6FFFFE4F3594788384536F9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329620"/>
          <a:ext cx="4714875" cy="3076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ACD9CFE2A7524CEFAAB8F1D30F61FC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8233985"/>
          <a:ext cx="4067175" cy="2724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BE56039F75DA4159A88E1FF02E48C53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67685" y="34526855"/>
          <a:ext cx="2733675" cy="2152650"/>
        </a:xfrm>
        <a:prstGeom prst="rect">
          <a:avLst/>
        </a:prstGeom>
        <a:noFill/>
        <a:ln w="9525">
          <a:noFill/>
        </a:ln>
      </xdr:spPr>
    </xdr:pic>
  </etc:cellImage>
</etc:cellImages>
</file>

<file path=xl/comments1.xml><?xml version="1.0" encoding="utf-8"?>
<comments xmlns="http://schemas.openxmlformats.org/spreadsheetml/2006/main">
  <authors>
    <author>Administrator</author>
  </authors>
  <commentList>
    <comment ref="B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调整中</t>
        </r>
      </text>
    </comment>
    <comment ref="B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最终数据待定，调整亮度后重新定标</t>
        </r>
      </text>
    </comment>
  </commentList>
</comments>
</file>

<file path=xl/sharedStrings.xml><?xml version="1.0" encoding="utf-8"?>
<sst xmlns="http://schemas.openxmlformats.org/spreadsheetml/2006/main" count="199" uniqueCount="188">
  <si>
    <t>中山市嵩梵照明科技有限公司</t>
  </si>
  <si>
    <t>产  品  规  格  书 
PRODUCT SPECIFICATION</t>
  </si>
  <si>
    <t>产品名称（Product Name）</t>
  </si>
  <si>
    <t>产品型号（Model No.）</t>
  </si>
  <si>
    <t>制作日期（Date of Tabling）</t>
  </si>
  <si>
    <t>太阳能壁灯</t>
  </si>
  <si>
    <t>启航壁灯</t>
  </si>
  <si>
    <t>2022.08.05</t>
  </si>
  <si>
    <t>一、产品外观（渲染图+尺寸图+功能键指示图）</t>
  </si>
  <si>
    <t>二、产品概述</t>
  </si>
  <si>
    <t>使用环境</t>
  </si>
  <si>
    <t>门廊、花园、墙壁等</t>
  </si>
  <si>
    <t>安装高度</t>
  </si>
  <si>
    <t>1.8m—2.5m为最佳</t>
  </si>
  <si>
    <t>开关位置</t>
  </si>
  <si>
    <t>感应器下方</t>
  </si>
  <si>
    <t>亮度模式</t>
  </si>
  <si>
    <t>高中低三挡亮度</t>
  </si>
  <si>
    <t>亮灯模式</t>
  </si>
  <si>
    <t>长亮+弱亮感应+感应高亮</t>
  </si>
  <si>
    <t>三、功能说明</t>
  </si>
  <si>
    <t>1、将产品安装，安装条件应避开树荫下或其他遮挡阳光的环境，安装好后打开开关，按压开关选择需要的模式；</t>
  </si>
  <si>
    <t xml:space="preserve">   1.1 短按开关第一次为长亮模式，“月亮形”指示灯亮蓝光，产品处于中等亮度；</t>
  </si>
  <si>
    <t xml:space="preserve">   1.2 短按开关第二次为弱亮感应模式，“半太阳形”指示灯亮蓝光，有人经过时，产品高亮15秒后自动恢复弱亮直至下一次有人经过；</t>
  </si>
  <si>
    <t xml:space="preserve">   1.3 短按开关第三次为感应高亮模式，“太阳形”指示灯亮蓝光，有人经过时，产品高亮15秒后熄灭直至下一次有人经过；</t>
  </si>
  <si>
    <t xml:space="preserve">   1.4 短按开关第四次为关灯，“OFF”指示灯亮蓝光5秒后指示灯熄灭；</t>
  </si>
  <si>
    <t xml:space="preserve">   1.5 开关为循环模式，再次短按将从1.1项模式开始；</t>
  </si>
  <si>
    <t>2、环境照度低于30LUX时，产品开始工作；环境照度大于40LUX时产品熄灭开始自动充电，因光伏板转换效率不同，亮灯与灭灯的照度可能有误差；</t>
  </si>
  <si>
    <t>3、夜间工作时，产品上方不能有其他光源干扰，可能导致亮度降低、闪烁甚至不亮灯；</t>
  </si>
  <si>
    <t>4、检验安装在有充足阳光的地方，使产品获得良好的充电，延长亮灯时间。</t>
  </si>
  <si>
    <t>5、当用户选择使用Type-c接口给产品充电时，“闪电”指示灯亮绿色光</t>
  </si>
  <si>
    <t>6、用户采用USB直流电源充电时，</t>
  </si>
  <si>
    <t>四、产品亮点</t>
  </si>
  <si>
    <t>1：上下盖使用超声波密封，更好的保证了密闭性，使产品防水等级加高延长使用寿命；</t>
  </si>
  <si>
    <t>2：多档位工作指示灯，可让使用者更直观了解工作模式，选择符合使用者需求的亮度和照明习惯；</t>
  </si>
  <si>
    <t>3：120度PIR运动传感角度，13英尺的感应距离，满足大范围的使用体验；</t>
  </si>
  <si>
    <t>4：多晶硅太阳能板高达19%的转化率使太阳能更有效的转化为电能，从而带来产品续航能力的提升；</t>
  </si>
  <si>
    <t>5：灯身采用ABS耐用材料且对所有接口孔位加装防水线圈，IP65的防水等级；</t>
  </si>
  <si>
    <t>6：采用高流明的LED光源，使得亮度更高、照明面积更大；</t>
  </si>
  <si>
    <t>7：额外设置了外接充电口，国际通用Type-c插口取电，用户可自主选择充电模式。</t>
  </si>
  <si>
    <t xml:space="preserve">  7.1 USB Type-c为双向充电接口，可以更快的给产品充电；对比其他充电接口，Type-c充电效率成倍增长；</t>
  </si>
  <si>
    <t xml:space="preserve">  7.2 设置Type-c接口，可将产品当做移动光源满足用户多场景使用</t>
  </si>
  <si>
    <t>五、主要电气部件特性</t>
  </si>
  <si>
    <t>太阳能板</t>
  </si>
  <si>
    <t>化学类型</t>
  </si>
  <si>
    <t>多晶硅</t>
  </si>
  <si>
    <t>制作工艺</t>
  </si>
  <si>
    <t>PET层压</t>
  </si>
  <si>
    <t>外形尺寸</t>
  </si>
  <si>
    <t>长173mm，宽108mm</t>
  </si>
  <si>
    <t>工作电压</t>
  </si>
  <si>
    <t>5.5V</t>
  </si>
  <si>
    <t>输出功率</t>
  </si>
  <si>
    <t>2.6W</t>
  </si>
  <si>
    <t>充电电流</t>
  </si>
  <si>
    <t>&gt;200mA（光照度10,000±1000LUX）</t>
  </si>
  <si>
    <t>&gt;450mA（光照度30,000±3000LUX）</t>
  </si>
  <si>
    <t>充电电池</t>
  </si>
  <si>
    <t>品牌厂家</t>
  </si>
  <si>
    <t>弘力电池</t>
  </si>
  <si>
    <t>型号</t>
  </si>
  <si>
    <t xml:space="preserve">18650-1800mAh  3.7V  </t>
  </si>
  <si>
    <t>电芯</t>
  </si>
  <si>
    <t>标准容量</t>
  </si>
  <si>
    <t>1800mAh</t>
  </si>
  <si>
    <t>标准电压</t>
  </si>
  <si>
    <t>3.7V</t>
  </si>
  <si>
    <t>过充保护电压</t>
  </si>
  <si>
    <t>4.25V</t>
  </si>
  <si>
    <t>过放保护电压</t>
  </si>
  <si>
    <t>2.75V</t>
  </si>
  <si>
    <t>最大充电电流</t>
  </si>
  <si>
    <t>1C</t>
  </si>
  <si>
    <t>最大放电电流</t>
  </si>
  <si>
    <t>工作温度（充电）</t>
  </si>
  <si>
    <t>0℃~+45℃</t>
  </si>
  <si>
    <t>工作温度（放电）</t>
  </si>
  <si>
    <t>-10℃~+55℃</t>
  </si>
  <si>
    <t>内阻</t>
  </si>
  <si>
    <t>小于50mΩ(毫欧）/单节电池</t>
  </si>
  <si>
    <t>尺寸</t>
  </si>
  <si>
    <t>直径：18.1±0.2mm   高度：65.0±0.5 mm</t>
  </si>
  <si>
    <t>重量</t>
  </si>
  <si>
    <t>约38g/单节电池</t>
  </si>
  <si>
    <t>使用寿命</t>
  </si>
  <si>
    <t>＞300cycles（300循环）</t>
  </si>
  <si>
    <t>LED 灯珠</t>
  </si>
  <si>
    <t>木林森、长方</t>
  </si>
  <si>
    <t>功率</t>
  </si>
  <si>
    <t>0.2W/pcs</t>
  </si>
  <si>
    <t>灯珠数量</t>
  </si>
  <si>
    <t>84pcs</t>
  </si>
  <si>
    <t>灯光颜色</t>
  </si>
  <si>
    <t>正白</t>
  </si>
  <si>
    <t>灯光色温</t>
  </si>
  <si>
    <t>6500K±500K</t>
  </si>
  <si>
    <t>单只灯珠流明值</t>
  </si>
  <si>
    <t>26-28LM/单只灯珠</t>
  </si>
  <si>
    <t>显色指数</t>
  </si>
  <si>
    <t>Ra&gt;65</t>
  </si>
  <si>
    <t>工作环境温度</t>
  </si>
  <si>
    <t>-20℃~60℃</t>
  </si>
  <si>
    <t>＞40000h</t>
  </si>
  <si>
    <t xml:space="preserve">六、产品规格 </t>
  </si>
  <si>
    <t>产品尺寸</t>
  </si>
  <si>
    <t>188*174*87mm</t>
  </si>
  <si>
    <t>产品颜色</t>
  </si>
  <si>
    <t>黑色/白色/金属色</t>
  </si>
  <si>
    <t>外壳材料</t>
  </si>
  <si>
    <t>ABS+PC</t>
  </si>
  <si>
    <t>净重</t>
  </si>
  <si>
    <t>300g</t>
  </si>
  <si>
    <t>防水等级</t>
  </si>
  <si>
    <t>IP44</t>
  </si>
  <si>
    <t>流明</t>
  </si>
  <si>
    <t>高亮：300LM</t>
  </si>
  <si>
    <t>中亮：50LM</t>
  </si>
  <si>
    <t>低亮：5LM</t>
  </si>
  <si>
    <t>工作电流</t>
  </si>
  <si>
    <t>高亮：500毫安</t>
  </si>
  <si>
    <t>中亮</t>
  </si>
  <si>
    <t>130毫安</t>
  </si>
  <si>
    <t>低亮</t>
  </si>
  <si>
    <t>30毫安</t>
  </si>
  <si>
    <t>遥控器厂家/型号</t>
  </si>
  <si>
    <t>NA</t>
  </si>
  <si>
    <t>遥控距离</t>
  </si>
  <si>
    <t>遥控角度</t>
  </si>
  <si>
    <t>环境温度</t>
  </si>
  <si>
    <t>充电温度</t>
  </si>
  <si>
    <t>放电温度</t>
  </si>
  <si>
    <t>储存温度</t>
  </si>
  <si>
    <t>﹣10℃~45℃</t>
  </si>
  <si>
    <t>电气保护</t>
  </si>
  <si>
    <t>电池过充保护</t>
  </si>
  <si>
    <t>电池电压高于4.2V充电保护</t>
  </si>
  <si>
    <t>电池过放保护</t>
  </si>
  <si>
    <t>电池电压低于2.8V放电保护</t>
  </si>
  <si>
    <t>工作时效</t>
  </si>
  <si>
    <t>高亮时长</t>
  </si>
  <si>
    <t>满电状态下大于3小时（感应≥150次）</t>
  </si>
  <si>
    <t>中亮时长</t>
  </si>
  <si>
    <t>满电状态下大于10小时</t>
  </si>
  <si>
    <t>低亮时长</t>
  </si>
  <si>
    <t>满电状态下大于48小时</t>
  </si>
  <si>
    <t>七、配件</t>
  </si>
  <si>
    <t>说明书</t>
  </si>
  <si>
    <t>工艺</t>
  </si>
  <si>
    <t>黑白双面印刷</t>
  </si>
  <si>
    <t>语言</t>
  </si>
  <si>
    <t>英文</t>
  </si>
  <si>
    <t>材质</t>
  </si>
  <si>
    <t>普通纸张</t>
  </si>
  <si>
    <t>105*144 mm</t>
  </si>
  <si>
    <t>零件包</t>
  </si>
  <si>
    <t>2pcs</t>
  </si>
  <si>
    <t>KA4*30银色螺丝</t>
  </si>
  <si>
    <t>PVC膨胀胶塞</t>
  </si>
  <si>
    <t>八、包装尺寸和重量</t>
  </si>
  <si>
    <t>产品包装</t>
  </si>
  <si>
    <t>彩盒材质</t>
  </si>
  <si>
    <t>双层瓦楞</t>
  </si>
  <si>
    <t>彩盒尺寸</t>
  </si>
  <si>
    <t>1只装：19.5*6.5*19mm</t>
  </si>
  <si>
    <t>2只装：19.5*10*19mm</t>
  </si>
  <si>
    <t>成品毛重</t>
  </si>
  <si>
    <t>1只装：375g</t>
  </si>
  <si>
    <t>2只装：685g</t>
  </si>
  <si>
    <t>外箱包装</t>
  </si>
  <si>
    <t>外箱材质</t>
  </si>
  <si>
    <t>5层牛皮纸（加硬)</t>
  </si>
  <si>
    <t>外箱尺寸</t>
  </si>
  <si>
    <t>1只装：60.5*41*59cm</t>
  </si>
  <si>
    <t>2只装：60.5*32*59cm</t>
  </si>
  <si>
    <t>装箱数量</t>
  </si>
  <si>
    <t>1只装/2只装均装箱54只</t>
  </si>
  <si>
    <t>毛重</t>
  </si>
  <si>
    <t>1只装：21.5kg</t>
  </si>
  <si>
    <t>2只装：19.8kg</t>
  </si>
  <si>
    <t>16.2kg</t>
  </si>
  <si>
    <t>九、认证标准</t>
  </si>
  <si>
    <t>电池认证</t>
  </si>
  <si>
    <t>IEC/MSDS/UN38.3</t>
  </si>
  <si>
    <t>产品认证</t>
  </si>
  <si>
    <t>FCC/CE/ROHS/PSE</t>
  </si>
  <si>
    <t>十、专利</t>
  </si>
  <si>
    <t>外观专利</t>
  </si>
  <si>
    <t>中国，欧盟，美国，日本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</si>
</sst>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3"/>
      <color theme="1"/>
      <name val="微软雅黑"/>
      <charset val="134"/>
    </font>
    <font>
      <sz val="12"/>
      <color theme="1"/>
      <name val="微软雅黑"/>
      <charset val="134"/>
    </font>
    <font>
      <sz val="20"/>
      <color theme="1"/>
      <name val="微软雅黑"/>
      <charset val="134"/>
    </font>
    <font>
      <sz val="18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3"/>
      <name val="微软雅黑"/>
      <charset val="134"/>
    </font>
    <font>
      <sz val="11"/>
      <color rgb="FF000000"/>
      <name val="微软雅黑"/>
      <charset val="134"/>
    </font>
    <font>
      <b/>
      <sz val="13"/>
      <color theme="1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8" borderId="17" applyNumberFormat="0" applyAlignment="0" applyProtection="0">
      <alignment vertical="center"/>
    </xf>
    <xf numFmtId="0" fontId="24" fillId="8" borderId="16" applyNumberFormat="0" applyAlignment="0" applyProtection="0">
      <alignment vertical="center"/>
    </xf>
    <xf numFmtId="0" fontId="25" fillId="9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9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0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0" fontId="10" fillId="3" borderId="3" xfId="0" applyNumberFormat="1" applyFont="1" applyFill="1" applyBorder="1" applyAlignment="1">
      <alignment horizontal="left" vertical="center" wrapText="1"/>
    </xf>
    <xf numFmtId="0" fontId="10" fillId="3" borderId="4" xfId="0" applyNumberFormat="1" applyFont="1" applyFill="1" applyBorder="1" applyAlignment="1">
      <alignment horizontal="left" vertical="center" wrapText="1"/>
    </xf>
    <xf numFmtId="0" fontId="10" fillId="3" borderId="5" xfId="0" applyNumberFormat="1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left" vertical="center" wrapText="1"/>
    </xf>
    <xf numFmtId="0" fontId="9" fillId="2" borderId="5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0" fillId="3" borderId="6" xfId="0" applyNumberFormat="1" applyFont="1" applyFill="1" applyBorder="1" applyAlignment="1">
      <alignment horizontal="left" vertical="center" wrapText="1"/>
    </xf>
    <xf numFmtId="0" fontId="10" fillId="3" borderId="1" xfId="0" applyNumberFormat="1" applyFont="1" applyFill="1" applyBorder="1" applyAlignment="1">
      <alignment horizontal="left" vertical="center" wrapText="1"/>
    </xf>
    <xf numFmtId="0" fontId="10" fillId="3" borderId="7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0" fontId="9" fillId="2" borderId="8" xfId="0" applyNumberFormat="1" applyFont="1" applyFill="1" applyBorder="1" applyAlignment="1">
      <alignment horizontal="left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9" fillId="0" borderId="2" xfId="49" applyNumberFormat="1" applyFont="1" applyFill="1" applyBorder="1" applyAlignment="1">
      <alignment horizontal="left" vertical="center" wrapText="1"/>
    </xf>
    <xf numFmtId="0" fontId="9" fillId="0" borderId="5" xfId="49" applyNumberFormat="1" applyFont="1" applyFill="1" applyBorder="1" applyAlignment="1">
      <alignment horizontal="left" vertical="center" wrapText="1"/>
    </xf>
    <xf numFmtId="0" fontId="9" fillId="0" borderId="3" xfId="49" applyNumberFormat="1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11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0" xfId="0" applyNumberFormat="1" applyFont="1" applyFill="1"/>
    <xf numFmtId="0" fontId="9" fillId="2" borderId="2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9" fillId="5" borderId="9" xfId="0" applyNumberFormat="1" applyFont="1" applyFill="1" applyBorder="1" applyAlignment="1">
      <alignment horizontal="center" vertical="center" wrapText="1"/>
    </xf>
    <xf numFmtId="0" fontId="9" fillId="5" borderId="3" xfId="0" applyNumberFormat="1" applyFont="1" applyFill="1" applyBorder="1" applyAlignment="1">
      <alignment horizontal="left" vertical="center" wrapText="1"/>
    </xf>
    <xf numFmtId="0" fontId="9" fillId="5" borderId="5" xfId="0" applyNumberFormat="1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9" fillId="5" borderId="2" xfId="0" applyNumberFormat="1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/>
    </xf>
    <xf numFmtId="0" fontId="9" fillId="2" borderId="9" xfId="0" applyNumberFormat="1" applyFont="1" applyFill="1" applyBorder="1" applyAlignment="1">
      <alignment horizontal="left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left" vertical="center"/>
    </xf>
    <xf numFmtId="0" fontId="10" fillId="3" borderId="4" xfId="0" applyNumberFormat="1" applyFont="1" applyFill="1" applyBorder="1" applyAlignment="1">
      <alignment horizontal="left" vertical="center"/>
    </xf>
    <xf numFmtId="0" fontId="10" fillId="3" borderId="5" xfId="0" applyNumberFormat="1" applyFont="1" applyFill="1" applyBorder="1" applyAlignment="1">
      <alignment horizontal="left" vertical="center"/>
    </xf>
    <xf numFmtId="0" fontId="13" fillId="2" borderId="8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vertical="center" wrapText="1"/>
    </xf>
    <xf numFmtId="0" fontId="13" fillId="2" borderId="9" xfId="0" applyNumberFormat="1" applyFont="1" applyFill="1" applyBorder="1" applyAlignment="1">
      <alignment horizontal="center" vertical="center" wrapText="1"/>
    </xf>
    <xf numFmtId="0" fontId="13" fillId="2" borderId="10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9" fillId="2" borderId="11" xfId="0" applyNumberFormat="1" applyFont="1" applyFill="1" applyBorder="1" applyAlignment="1">
      <alignment horizontal="left" vertical="center" wrapText="1"/>
    </xf>
    <xf numFmtId="0" fontId="9" fillId="2" borderId="6" xfId="0" applyNumberFormat="1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/>
    </xf>
    <xf numFmtId="0" fontId="1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left" vertical="center" wrapText="1"/>
    </xf>
    <xf numFmtId="0" fontId="3" fillId="2" borderId="5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300E1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7.png"/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6350</xdr:colOff>
      <xdr:row>0</xdr:row>
      <xdr:rowOff>6350</xdr:rowOff>
    </xdr:from>
    <xdr:to>
      <xdr:col>0</xdr:col>
      <xdr:colOff>1994535</xdr:colOff>
      <xdr:row>1</xdr:row>
      <xdr:rowOff>641350</xdr:rowOff>
    </xdr:to>
    <xdr:pic>
      <xdr:nvPicPr>
        <xdr:cNvPr id="4" name="图片 2" descr="海上广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6350"/>
          <a:ext cx="1988185" cy="1035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5</xdr:row>
      <xdr:rowOff>0</xdr:rowOff>
    </xdr:from>
    <xdr:to>
      <xdr:col>1</xdr:col>
      <xdr:colOff>1723390</xdr:colOff>
      <xdr:row>5</xdr:row>
      <xdr:rowOff>3293110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2126615"/>
          <a:ext cx="4781550" cy="329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474345</xdr:colOff>
      <xdr:row>5</xdr:row>
      <xdr:rowOff>17780</xdr:rowOff>
    </xdr:from>
    <xdr:to>
      <xdr:col>2</xdr:col>
      <xdr:colOff>2708910</xdr:colOff>
      <xdr:row>5</xdr:row>
      <xdr:rowOff>2622550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42030" y="2144395"/>
          <a:ext cx="4415790" cy="2604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1838325</xdr:colOff>
      <xdr:row>5</xdr:row>
      <xdr:rowOff>1987550</xdr:rowOff>
    </xdr:from>
    <xdr:to>
      <xdr:col>2</xdr:col>
      <xdr:colOff>1593215</xdr:colOff>
      <xdr:row>5</xdr:row>
      <xdr:rowOff>3150870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906010" y="4114165"/>
          <a:ext cx="1936115" cy="1163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9"/>
  <sheetViews>
    <sheetView showGridLines="0" tabSelected="1" zoomScale="85" zoomScaleNormal="85" topLeftCell="A78" workbookViewId="0">
      <selection activeCell="C50" sqref="C50"/>
    </sheetView>
  </sheetViews>
  <sheetFormatPr defaultColWidth="9" defaultRowHeight="17.25"/>
  <cols>
    <col min="1" max="1" width="40.2583333333333" style="3" customWidth="1"/>
    <col min="2" max="2" width="28.625" style="5" customWidth="1"/>
    <col min="3" max="3" width="39" style="3" customWidth="1"/>
    <col min="4" max="16384" width="9" style="3"/>
  </cols>
  <sheetData>
    <row r="1" ht="31.5" customHeight="1" spans="1:3">
      <c r="A1" s="6" t="s">
        <v>0</v>
      </c>
      <c r="B1" s="6"/>
      <c r="C1" s="6"/>
    </row>
    <row r="2" ht="52.5" customHeight="1" spans="1:3">
      <c r="A2" s="7" t="s">
        <v>1</v>
      </c>
      <c r="B2" s="7"/>
      <c r="C2" s="7"/>
    </row>
    <row r="3" s="1" customFormat="1" ht="29.25" customHeight="1" spans="1:3">
      <c r="A3" s="8" t="s">
        <v>2</v>
      </c>
      <c r="B3" s="9" t="s">
        <v>3</v>
      </c>
      <c r="C3" s="9" t="s">
        <v>4</v>
      </c>
    </row>
    <row r="4" ht="29.25" customHeight="1" spans="1:3">
      <c r="A4" s="10" t="s">
        <v>5</v>
      </c>
      <c r="B4" s="10" t="s">
        <v>6</v>
      </c>
      <c r="C4" s="11" t="s">
        <v>7</v>
      </c>
    </row>
    <row r="5" s="2" customFormat="1" ht="24.95" customHeight="1" spans="1:3">
      <c r="A5" s="12" t="s">
        <v>8</v>
      </c>
      <c r="B5" s="13"/>
      <c r="C5" s="14"/>
    </row>
    <row r="6" s="2" customFormat="1" ht="261" customHeight="1" spans="1:3">
      <c r="A6" s="15"/>
      <c r="B6" s="16"/>
      <c r="C6" s="17"/>
    </row>
    <row r="7" s="2" customFormat="1" ht="24.95" customHeight="1" spans="1:3">
      <c r="A7" s="12" t="s">
        <v>9</v>
      </c>
      <c r="B7" s="13"/>
      <c r="C7" s="14"/>
    </row>
    <row r="8" ht="24.95" customHeight="1" spans="1:3">
      <c r="A8" s="18" t="s">
        <v>10</v>
      </c>
      <c r="B8" s="19" t="s">
        <v>11</v>
      </c>
      <c r="C8" s="20"/>
    </row>
    <row r="9" ht="24.95" customHeight="1" spans="1:3">
      <c r="A9" s="21" t="s">
        <v>12</v>
      </c>
      <c r="B9" s="19" t="s">
        <v>13</v>
      </c>
      <c r="C9" s="20"/>
    </row>
    <row r="10" ht="24.95" customHeight="1" spans="1:3">
      <c r="A10" s="22" t="s">
        <v>14</v>
      </c>
      <c r="B10" s="19" t="s">
        <v>15</v>
      </c>
      <c r="C10" s="20"/>
    </row>
    <row r="11" ht="24.95" customHeight="1" spans="1:3">
      <c r="A11" s="22" t="s">
        <v>16</v>
      </c>
      <c r="B11" s="23" t="s">
        <v>17</v>
      </c>
      <c r="C11" s="24"/>
    </row>
    <row r="12" ht="24.95" customHeight="1" spans="1:3">
      <c r="A12" s="22" t="s">
        <v>18</v>
      </c>
      <c r="B12" s="23" t="s">
        <v>19</v>
      </c>
      <c r="C12" s="24"/>
    </row>
    <row r="13" s="2" customFormat="1" ht="24.95" customHeight="1" spans="1:3">
      <c r="A13" s="12" t="s">
        <v>20</v>
      </c>
      <c r="B13" s="13"/>
      <c r="C13" s="14"/>
    </row>
    <row r="14" s="3" customFormat="1" ht="29" customHeight="1" spans="1:3">
      <c r="A14" s="25" t="s">
        <v>21</v>
      </c>
      <c r="B14" s="26"/>
      <c r="C14" s="27"/>
    </row>
    <row r="15" s="3" customFormat="1" ht="29" customHeight="1" spans="1:3">
      <c r="A15" s="28" t="s">
        <v>22</v>
      </c>
      <c r="B15" s="28"/>
      <c r="C15" s="28"/>
    </row>
    <row r="16" s="3" customFormat="1" ht="29" customHeight="1" spans="1:3">
      <c r="A16" s="28" t="s">
        <v>23</v>
      </c>
      <c r="B16" s="28"/>
      <c r="C16" s="28"/>
    </row>
    <row r="17" s="3" customFormat="1" ht="29" customHeight="1" spans="1:3">
      <c r="A17" s="28" t="s">
        <v>24</v>
      </c>
      <c r="B17" s="28"/>
      <c r="C17" s="28"/>
    </row>
    <row r="18" s="3" customFormat="1" ht="29" customHeight="1" spans="1:3">
      <c r="A18" s="28" t="s">
        <v>25</v>
      </c>
      <c r="B18" s="28"/>
      <c r="C18" s="28"/>
    </row>
    <row r="19" s="3" customFormat="1" ht="29" customHeight="1" spans="1:3">
      <c r="A19" s="28" t="s">
        <v>26</v>
      </c>
      <c r="B19" s="28"/>
      <c r="C19" s="28"/>
    </row>
    <row r="20" s="3" customFormat="1" ht="40" customHeight="1" spans="1:3">
      <c r="A20" s="29" t="s">
        <v>27</v>
      </c>
      <c r="B20" s="30"/>
      <c r="C20" s="31"/>
    </row>
    <row r="21" s="3" customFormat="1" ht="29" customHeight="1" spans="1:3">
      <c r="A21" s="29" t="s">
        <v>28</v>
      </c>
      <c r="B21" s="30"/>
      <c r="C21" s="31"/>
    </row>
    <row r="22" s="3" customFormat="1" ht="29" customHeight="1" spans="1:3">
      <c r="A22" s="29" t="s">
        <v>29</v>
      </c>
      <c r="B22" s="30"/>
      <c r="C22" s="31"/>
    </row>
    <row r="23" s="3" customFormat="1" ht="29" customHeight="1" spans="1:3">
      <c r="A23" s="29" t="s">
        <v>30</v>
      </c>
      <c r="B23" s="30"/>
      <c r="C23" s="31"/>
    </row>
    <row r="24" s="3" customFormat="1" ht="29" customHeight="1" spans="1:3">
      <c r="A24" s="29" t="s">
        <v>31</v>
      </c>
      <c r="B24" s="30"/>
      <c r="C24" s="31"/>
    </row>
    <row r="25" s="3" customFormat="1" ht="29" customHeight="1" spans="1:3">
      <c r="A25" s="29"/>
      <c r="B25" s="30"/>
      <c r="C25" s="31"/>
    </row>
    <row r="26" s="3" customFormat="1" ht="27" customHeight="1" spans="1:3">
      <c r="A26" s="32" t="s">
        <v>32</v>
      </c>
      <c r="B26" s="33"/>
      <c r="C26" s="34"/>
    </row>
    <row r="27" s="3" customFormat="1" ht="24.95" customHeight="1" spans="1:3">
      <c r="A27" s="25" t="s">
        <v>33</v>
      </c>
      <c r="B27" s="26"/>
      <c r="C27" s="27"/>
    </row>
    <row r="28" s="4" customFormat="1" ht="24.95" customHeight="1" spans="1:3">
      <c r="A28" s="25" t="s">
        <v>34</v>
      </c>
      <c r="B28" s="26"/>
      <c r="C28" s="27"/>
    </row>
    <row r="29" s="4" customFormat="1" ht="24.95" customHeight="1" spans="1:3">
      <c r="A29" s="25" t="s">
        <v>35</v>
      </c>
      <c r="B29" s="26"/>
      <c r="C29" s="27"/>
    </row>
    <row r="30" s="4" customFormat="1" ht="24.95" customHeight="1" spans="1:3">
      <c r="A30" s="25" t="s">
        <v>36</v>
      </c>
      <c r="B30" s="26"/>
      <c r="C30" s="27"/>
    </row>
    <row r="31" s="4" customFormat="1" ht="24.95" customHeight="1" spans="1:3">
      <c r="A31" s="25" t="s">
        <v>37</v>
      </c>
      <c r="B31" s="26"/>
      <c r="C31" s="27"/>
    </row>
    <row r="32" s="4" customFormat="1" ht="24.95" customHeight="1" spans="1:3">
      <c r="A32" s="25" t="s">
        <v>38</v>
      </c>
      <c r="B32" s="26"/>
      <c r="C32" s="27"/>
    </row>
    <row r="33" s="4" customFormat="1" ht="24.95" customHeight="1" spans="1:3">
      <c r="A33" s="35" t="s">
        <v>39</v>
      </c>
      <c r="B33" s="35"/>
      <c r="C33" s="35"/>
    </row>
    <row r="34" s="4" customFormat="1" ht="24.95" customHeight="1" spans="1:3">
      <c r="A34" s="35" t="s">
        <v>40</v>
      </c>
      <c r="B34" s="35"/>
      <c r="C34" s="35"/>
    </row>
    <row r="35" s="2" customFormat="1" ht="24.95" customHeight="1" spans="1:3">
      <c r="A35" s="35" t="s">
        <v>41</v>
      </c>
      <c r="B35" s="35"/>
      <c r="C35" s="35"/>
    </row>
    <row r="36" s="2" customFormat="1" ht="24.95" customHeight="1" spans="1:3">
      <c r="A36" s="12" t="s">
        <v>42</v>
      </c>
      <c r="B36" s="13"/>
      <c r="C36" s="14"/>
    </row>
    <row r="37" ht="21.95" customHeight="1" spans="1:3">
      <c r="A37" s="36" t="s">
        <v>43</v>
      </c>
      <c r="B37" s="21" t="s">
        <v>44</v>
      </c>
      <c r="C37" s="18" t="s">
        <v>45</v>
      </c>
    </row>
    <row r="38" ht="21.95" customHeight="1" spans="1:3">
      <c r="A38" s="37"/>
      <c r="B38" s="21" t="s">
        <v>46</v>
      </c>
      <c r="C38" s="18" t="s">
        <v>47</v>
      </c>
    </row>
    <row r="39" ht="21.95" customHeight="1" spans="1:3">
      <c r="A39" s="37"/>
      <c r="B39" s="21" t="s">
        <v>48</v>
      </c>
      <c r="C39" s="18" t="s">
        <v>49</v>
      </c>
    </row>
    <row r="40" ht="21.95" customHeight="1" spans="1:3">
      <c r="A40" s="37"/>
      <c r="B40" s="38" t="s">
        <v>50</v>
      </c>
      <c r="C40" s="18" t="s">
        <v>51</v>
      </c>
    </row>
    <row r="41" ht="21.95" customHeight="1" spans="1:3">
      <c r="A41" s="37"/>
      <c r="B41" s="38" t="s">
        <v>52</v>
      </c>
      <c r="C41" s="18" t="s">
        <v>53</v>
      </c>
    </row>
    <row r="42" ht="21.95" customHeight="1" spans="1:3">
      <c r="A42" s="37"/>
      <c r="B42" s="39" t="s">
        <v>54</v>
      </c>
      <c r="C42" s="18" t="s">
        <v>55</v>
      </c>
    </row>
    <row r="43" ht="21.95" customHeight="1" spans="1:3">
      <c r="A43" s="40"/>
      <c r="B43" s="41"/>
      <c r="C43" s="18" t="s">
        <v>56</v>
      </c>
    </row>
    <row r="44" ht="21.95" customHeight="1" spans="1:3">
      <c r="A44" s="37" t="s">
        <v>57</v>
      </c>
      <c r="B44" s="41" t="s">
        <v>58</v>
      </c>
      <c r="C44" s="42" t="s">
        <v>59</v>
      </c>
    </row>
    <row r="45" ht="24.95" customHeight="1" spans="1:3">
      <c r="A45" s="37"/>
      <c r="B45" s="21" t="s">
        <v>60</v>
      </c>
      <c r="C45" s="43" t="s">
        <v>61</v>
      </c>
    </row>
    <row r="46" ht="24.95" customHeight="1" spans="1:3">
      <c r="A46" s="37"/>
      <c r="B46" s="21" t="s">
        <v>62</v>
      </c>
      <c r="C46" s="43">
        <v>18650</v>
      </c>
    </row>
    <row r="47" ht="24.95" customHeight="1" spans="1:3">
      <c r="A47" s="37"/>
      <c r="B47" s="44" t="s">
        <v>63</v>
      </c>
      <c r="C47" s="45" t="s">
        <v>64</v>
      </c>
    </row>
    <row r="48" ht="24.95" customHeight="1" spans="1:3">
      <c r="A48" s="37"/>
      <c r="B48" s="44" t="s">
        <v>65</v>
      </c>
      <c r="C48" s="45" t="s">
        <v>66</v>
      </c>
    </row>
    <row r="49" ht="24.95" customHeight="1" spans="1:3">
      <c r="A49" s="37"/>
      <c r="B49" s="46" t="s">
        <v>67</v>
      </c>
      <c r="C49" s="47" t="s">
        <v>68</v>
      </c>
    </row>
    <row r="50" ht="24.95" customHeight="1" spans="1:3">
      <c r="A50" s="37"/>
      <c r="B50" s="46" t="s">
        <v>69</v>
      </c>
      <c r="C50" s="47" t="s">
        <v>70</v>
      </c>
    </row>
    <row r="51" ht="24.95" customHeight="1" spans="1:3">
      <c r="A51" s="37"/>
      <c r="B51" s="46" t="s">
        <v>71</v>
      </c>
      <c r="C51" s="48" t="s">
        <v>72</v>
      </c>
    </row>
    <row r="52" ht="24.95" customHeight="1" spans="1:3">
      <c r="A52" s="37"/>
      <c r="B52" s="46" t="s">
        <v>73</v>
      </c>
      <c r="C52" s="48" t="s">
        <v>72</v>
      </c>
    </row>
    <row r="53" ht="24.95" customHeight="1" spans="1:3">
      <c r="A53" s="37"/>
      <c r="B53" s="46" t="s">
        <v>74</v>
      </c>
      <c r="C53" s="49" t="s">
        <v>75</v>
      </c>
    </row>
    <row r="54" ht="24.95" customHeight="1" spans="1:3">
      <c r="A54" s="37"/>
      <c r="B54" s="46" t="s">
        <v>76</v>
      </c>
      <c r="C54" s="49" t="s">
        <v>77</v>
      </c>
    </row>
    <row r="55" ht="24.95" customHeight="1" spans="1:3">
      <c r="A55" s="37"/>
      <c r="B55" s="46" t="s">
        <v>78</v>
      </c>
      <c r="C55" s="50" t="s">
        <v>79</v>
      </c>
    </row>
    <row r="56" ht="32" customHeight="1" spans="1:3">
      <c r="A56" s="37"/>
      <c r="B56" s="46" t="s">
        <v>80</v>
      </c>
      <c r="C56" s="50" t="s">
        <v>81</v>
      </c>
    </row>
    <row r="57" ht="24.95" customHeight="1" spans="1:3">
      <c r="A57" s="37"/>
      <c r="B57" s="46" t="s">
        <v>82</v>
      </c>
      <c r="C57" s="21" t="s">
        <v>83</v>
      </c>
    </row>
    <row r="58" ht="24.95" customHeight="1" spans="1:3">
      <c r="A58" s="40"/>
      <c r="B58" s="51" t="s">
        <v>84</v>
      </c>
      <c r="C58" s="52" t="s">
        <v>85</v>
      </c>
    </row>
    <row r="59" ht="24.95" customHeight="1" spans="1:3">
      <c r="A59" s="53" t="s">
        <v>86</v>
      </c>
      <c r="B59" s="51" t="s">
        <v>58</v>
      </c>
      <c r="C59" s="52" t="s">
        <v>87</v>
      </c>
    </row>
    <row r="60" ht="24.95" customHeight="1" spans="1:3">
      <c r="A60" s="53"/>
      <c r="B60" s="38" t="s">
        <v>60</v>
      </c>
      <c r="C60" s="21">
        <v>2835</v>
      </c>
    </row>
    <row r="61" ht="24.95" customHeight="1" spans="1:3">
      <c r="A61" s="53"/>
      <c r="B61" s="38" t="s">
        <v>88</v>
      </c>
      <c r="C61" s="21" t="s">
        <v>89</v>
      </c>
    </row>
    <row r="62" ht="24.95" customHeight="1" spans="1:3">
      <c r="A62" s="53"/>
      <c r="B62" s="38" t="s">
        <v>90</v>
      </c>
      <c r="C62" s="21" t="s">
        <v>91</v>
      </c>
    </row>
    <row r="63" ht="24.95" customHeight="1" spans="1:3">
      <c r="A63" s="53"/>
      <c r="B63" s="38" t="s">
        <v>92</v>
      </c>
      <c r="C63" s="21" t="s">
        <v>93</v>
      </c>
    </row>
    <row r="64" ht="24.95" customHeight="1" spans="1:3">
      <c r="A64" s="53"/>
      <c r="B64" s="38" t="s">
        <v>94</v>
      </c>
      <c r="C64" s="21" t="s">
        <v>95</v>
      </c>
    </row>
    <row r="65" ht="24.95" customHeight="1" spans="1:3">
      <c r="A65" s="53"/>
      <c r="B65" s="38" t="s">
        <v>96</v>
      </c>
      <c r="C65" s="21" t="s">
        <v>97</v>
      </c>
    </row>
    <row r="66" ht="24.95" customHeight="1" spans="1:3">
      <c r="A66" s="53"/>
      <c r="B66" s="38" t="s">
        <v>98</v>
      </c>
      <c r="C66" s="54" t="s">
        <v>99</v>
      </c>
    </row>
    <row r="67" ht="24.95" customHeight="1" spans="1:3">
      <c r="A67" s="53"/>
      <c r="B67" s="38" t="s">
        <v>100</v>
      </c>
      <c r="C67" s="49" t="s">
        <v>101</v>
      </c>
    </row>
    <row r="68" ht="24.95" customHeight="1" spans="1:3">
      <c r="A68" s="55"/>
      <c r="B68" s="38" t="s">
        <v>84</v>
      </c>
      <c r="C68" s="49" t="s">
        <v>102</v>
      </c>
    </row>
    <row r="69" s="2" customFormat="1" ht="24.95" customHeight="1" spans="1:3">
      <c r="A69" s="56" t="s">
        <v>103</v>
      </c>
      <c r="B69" s="57"/>
      <c r="C69" s="58"/>
    </row>
    <row r="70" ht="24.95" customHeight="1" spans="1:9">
      <c r="A70" s="59" t="s">
        <v>104</v>
      </c>
      <c r="B70" s="19" t="s">
        <v>105</v>
      </c>
      <c r="C70" s="20"/>
      <c r="D70" s="60"/>
      <c r="E70" s="60"/>
      <c r="F70" s="60"/>
      <c r="G70" s="60"/>
      <c r="H70" s="60"/>
      <c r="I70" s="60"/>
    </row>
    <row r="71" ht="24.95" customHeight="1" spans="1:9">
      <c r="A71" s="61" t="s">
        <v>106</v>
      </c>
      <c r="B71" s="62" t="s">
        <v>107</v>
      </c>
      <c r="C71" s="63"/>
      <c r="D71" s="60"/>
      <c r="E71" s="60"/>
      <c r="F71" s="60"/>
      <c r="G71" s="60"/>
      <c r="H71" s="60"/>
      <c r="I71" s="60"/>
    </row>
    <row r="72" ht="24.95" customHeight="1" spans="1:9">
      <c r="A72" s="40" t="s">
        <v>108</v>
      </c>
      <c r="B72" s="64" t="s">
        <v>109</v>
      </c>
      <c r="C72" s="43"/>
      <c r="D72" s="60"/>
      <c r="E72" s="60"/>
      <c r="F72" s="60"/>
      <c r="G72" s="60"/>
      <c r="H72" s="60"/>
      <c r="I72" s="60"/>
    </row>
    <row r="73" ht="24.95" customHeight="1" spans="1:9">
      <c r="A73" s="59" t="s">
        <v>110</v>
      </c>
      <c r="B73" s="19" t="s">
        <v>111</v>
      </c>
      <c r="C73" s="20"/>
      <c r="D73" s="60"/>
      <c r="E73" s="60"/>
      <c r="F73" s="60"/>
      <c r="G73" s="60"/>
      <c r="H73" s="60"/>
      <c r="I73" s="60"/>
    </row>
    <row r="74" ht="24.95" customHeight="1" spans="1:9">
      <c r="A74" s="61" t="s">
        <v>112</v>
      </c>
      <c r="B74" s="64" t="s">
        <v>113</v>
      </c>
      <c r="C74" s="43"/>
      <c r="D74" s="60"/>
      <c r="E74" s="60"/>
      <c r="F74" s="60"/>
      <c r="G74" s="60"/>
      <c r="H74" s="60"/>
      <c r="I74" s="60"/>
    </row>
    <row r="75" ht="24.95" customHeight="1" spans="1:9">
      <c r="A75" s="65" t="s">
        <v>114</v>
      </c>
      <c r="B75" s="66" t="s">
        <v>115</v>
      </c>
      <c r="C75" s="67"/>
      <c r="D75" s="60"/>
      <c r="E75" s="60"/>
      <c r="F75" s="60"/>
      <c r="G75" s="60"/>
      <c r="H75" s="60"/>
      <c r="I75" s="60"/>
    </row>
    <row r="76" ht="24.95" customHeight="1" spans="1:9">
      <c r="A76" s="65"/>
      <c r="B76" s="66" t="s">
        <v>116</v>
      </c>
      <c r="C76" s="67"/>
      <c r="D76" s="60"/>
      <c r="E76" s="60"/>
      <c r="F76" s="60"/>
      <c r="G76" s="60"/>
      <c r="H76" s="60"/>
      <c r="I76" s="60"/>
    </row>
    <row r="77" ht="24.95" customHeight="1" spans="1:9">
      <c r="A77" s="65"/>
      <c r="B77" s="66" t="s">
        <v>117</v>
      </c>
      <c r="C77" s="67"/>
      <c r="D77" s="60"/>
      <c r="E77" s="60"/>
      <c r="F77" s="60"/>
      <c r="G77" s="60"/>
      <c r="H77" s="60"/>
      <c r="I77" s="60"/>
    </row>
    <row r="78" ht="24.95" customHeight="1" spans="1:3">
      <c r="A78" s="68" t="s">
        <v>118</v>
      </c>
      <c r="B78" s="66" t="s">
        <v>119</v>
      </c>
      <c r="C78" s="67"/>
    </row>
    <row r="79" ht="24.95" customHeight="1" spans="1:3">
      <c r="A79" s="69"/>
      <c r="B79" s="70" t="s">
        <v>120</v>
      </c>
      <c r="C79" s="71" t="s">
        <v>121</v>
      </c>
    </row>
    <row r="80" ht="24.95" customHeight="1" spans="1:9">
      <c r="A80" s="69"/>
      <c r="B80" s="70" t="s">
        <v>122</v>
      </c>
      <c r="C80" s="71" t="s">
        <v>123</v>
      </c>
      <c r="D80" s="60"/>
      <c r="E80" s="60"/>
      <c r="F80" s="60"/>
      <c r="G80" s="60"/>
      <c r="H80" s="60"/>
      <c r="I80" s="60"/>
    </row>
    <row r="81" ht="24.95" customHeight="1" spans="1:9">
      <c r="A81" s="61"/>
      <c r="B81" s="38" t="s">
        <v>124</v>
      </c>
      <c r="C81" s="72" t="s">
        <v>125</v>
      </c>
      <c r="D81" s="60"/>
      <c r="E81" s="60"/>
      <c r="F81" s="60"/>
      <c r="G81" s="60"/>
      <c r="H81" s="60"/>
      <c r="I81" s="60"/>
    </row>
    <row r="82" ht="24.95" customHeight="1" spans="1:3">
      <c r="A82" s="61"/>
      <c r="B82" s="73" t="s">
        <v>126</v>
      </c>
      <c r="C82" s="72" t="s">
        <v>125</v>
      </c>
    </row>
    <row r="83" ht="24.95" customHeight="1" spans="1:3">
      <c r="A83" s="61"/>
      <c r="B83" s="21" t="s">
        <v>127</v>
      </c>
      <c r="C83" s="72" t="s">
        <v>125</v>
      </c>
    </row>
    <row r="84" ht="24.95" customHeight="1" spans="1:3">
      <c r="A84" s="61" t="s">
        <v>128</v>
      </c>
      <c r="B84" s="21" t="s">
        <v>129</v>
      </c>
      <c r="C84" s="52" t="s">
        <v>75</v>
      </c>
    </row>
    <row r="85" ht="24.95" customHeight="1" spans="1:3">
      <c r="A85" s="61"/>
      <c r="B85" s="64" t="s">
        <v>130</v>
      </c>
      <c r="C85" s="52" t="s">
        <v>77</v>
      </c>
    </row>
    <row r="86" ht="24.95" customHeight="1" spans="1:3">
      <c r="A86" s="61"/>
      <c r="B86" s="74" t="s">
        <v>131</v>
      </c>
      <c r="C86" s="52" t="s">
        <v>132</v>
      </c>
    </row>
    <row r="87" ht="24.95" customHeight="1" spans="1:3">
      <c r="A87" s="36" t="s">
        <v>133</v>
      </c>
      <c r="B87" s="64" t="s">
        <v>134</v>
      </c>
      <c r="C87" s="21" t="s">
        <v>135</v>
      </c>
    </row>
    <row r="88" ht="24.95" customHeight="1" spans="1:3">
      <c r="A88" s="37"/>
      <c r="B88" s="64" t="s">
        <v>136</v>
      </c>
      <c r="C88" s="21" t="s">
        <v>137</v>
      </c>
    </row>
    <row r="89" ht="24.95" customHeight="1" spans="1:3">
      <c r="A89" s="75" t="s">
        <v>138</v>
      </c>
      <c r="B89" s="21" t="s">
        <v>139</v>
      </c>
      <c r="C89" s="21" t="s">
        <v>140</v>
      </c>
    </row>
    <row r="90" ht="24.95" customHeight="1" spans="1:3">
      <c r="A90" s="76"/>
      <c r="B90" s="21" t="s">
        <v>141</v>
      </c>
      <c r="C90" s="21" t="s">
        <v>142</v>
      </c>
    </row>
    <row r="91" ht="24.95" customHeight="1" spans="1:3">
      <c r="A91" s="76"/>
      <c r="B91" s="21" t="s">
        <v>143</v>
      </c>
      <c r="C91" s="21" t="s">
        <v>144</v>
      </c>
    </row>
    <row r="92" ht="24.95" customHeight="1" spans="1:3">
      <c r="A92" s="77" t="s">
        <v>145</v>
      </c>
      <c r="B92" s="78"/>
      <c r="C92" s="79"/>
    </row>
    <row r="93" s="2" customFormat="1" ht="24.95" customHeight="1" spans="1:3">
      <c r="A93" s="80" t="s">
        <v>146</v>
      </c>
      <c r="B93" s="81" t="s">
        <v>147</v>
      </c>
      <c r="C93" s="81" t="s">
        <v>148</v>
      </c>
    </row>
    <row r="94" ht="24.95" customHeight="1" spans="1:3">
      <c r="A94" s="82"/>
      <c r="B94" s="81" t="s">
        <v>149</v>
      </c>
      <c r="C94" s="81" t="s">
        <v>150</v>
      </c>
    </row>
    <row r="95" ht="24.95" customHeight="1" spans="1:3">
      <c r="A95" s="82"/>
      <c r="B95" s="81" t="s">
        <v>151</v>
      </c>
      <c r="C95" s="81" t="s">
        <v>152</v>
      </c>
    </row>
    <row r="96" ht="24.95" customHeight="1" spans="1:3">
      <c r="A96" s="83"/>
      <c r="B96" s="81" t="s">
        <v>80</v>
      </c>
      <c r="C96" s="81" t="s">
        <v>153</v>
      </c>
    </row>
    <row r="97" ht="21" customHeight="1" spans="1:3">
      <c r="A97" s="84" t="s">
        <v>154</v>
      </c>
      <c r="B97" s="85" t="str">
        <f>_xlfn.DISPIMG("ID_BE56039F75DA4159A88E1FF02E48C532",1)</f>
        <v>=DISPIMG("ID_BE56039F75DA4159A88E1FF02E48C532",1)</v>
      </c>
      <c r="C97" s="86" t="s">
        <v>155</v>
      </c>
    </row>
    <row r="98" ht="24" customHeight="1" spans="1:3">
      <c r="A98" s="84"/>
      <c r="B98" s="87"/>
      <c r="C98" s="88" t="s">
        <v>156</v>
      </c>
    </row>
    <row r="99" ht="21" customHeight="1" spans="1:3">
      <c r="A99" s="84"/>
      <c r="B99" s="87"/>
      <c r="C99" s="86" t="s">
        <v>155</v>
      </c>
    </row>
    <row r="100" ht="23" customHeight="1" spans="1:3">
      <c r="A100" s="84"/>
      <c r="B100" s="89"/>
      <c r="C100" s="88" t="s">
        <v>157</v>
      </c>
    </row>
    <row r="101" ht="24.95" customHeight="1" spans="1:3">
      <c r="A101" s="56" t="s">
        <v>158</v>
      </c>
      <c r="B101" s="57"/>
      <c r="C101" s="58"/>
    </row>
    <row r="102" ht="28" customHeight="1" spans="1:3">
      <c r="A102" s="61" t="s">
        <v>159</v>
      </c>
      <c r="B102" s="38" t="s">
        <v>160</v>
      </c>
      <c r="C102" s="21" t="s">
        <v>161</v>
      </c>
    </row>
    <row r="103" s="2" customFormat="1" ht="31" customHeight="1" spans="1:3">
      <c r="A103" s="61" t="str">
        <f>_xlfn.DISPIMG("ID_4BA00E6FFFFE4F3594788384536F9061",1)</f>
        <v>=DISPIMG("ID_4BA00E6FFFFE4F3594788384536F9061",1)</v>
      </c>
      <c r="B103" s="39" t="s">
        <v>162</v>
      </c>
      <c r="C103" s="90" t="s">
        <v>163</v>
      </c>
    </row>
    <row r="104" customFormat="1" ht="32" customHeight="1" spans="1:4">
      <c r="A104" s="61"/>
      <c r="B104" s="74"/>
      <c r="C104" s="90" t="s">
        <v>164</v>
      </c>
      <c r="D104" s="3"/>
    </row>
    <row r="105" ht="32" customHeight="1" spans="1:3">
      <c r="A105" s="61"/>
      <c r="B105" s="39" t="s">
        <v>165</v>
      </c>
      <c r="C105" s="90" t="s">
        <v>166</v>
      </c>
    </row>
    <row r="106" ht="24.95" customHeight="1" spans="1:3">
      <c r="A106" s="61"/>
      <c r="B106" s="74"/>
      <c r="C106" s="43" t="s">
        <v>167</v>
      </c>
    </row>
    <row r="107" ht="30" customHeight="1" spans="1:3">
      <c r="A107" s="61" t="s">
        <v>168</v>
      </c>
      <c r="B107" s="38" t="s">
        <v>169</v>
      </c>
      <c r="C107" s="43" t="s">
        <v>170</v>
      </c>
    </row>
    <row r="108" ht="30" customHeight="1" spans="1:3">
      <c r="A108" s="61" t="str">
        <f>_xlfn.DISPIMG("ID_ACD9CFE2A7524CEFAAB8F1D30F61FC66",1)</f>
        <v>=DISPIMG("ID_ACD9CFE2A7524CEFAAB8F1D30F61FC66",1)</v>
      </c>
      <c r="B108" s="39" t="s">
        <v>171</v>
      </c>
      <c r="C108" s="91" t="s">
        <v>172</v>
      </c>
    </row>
    <row r="109" ht="30" customHeight="1" spans="1:3">
      <c r="A109" s="61"/>
      <c r="B109" s="74"/>
      <c r="C109" s="91" t="s">
        <v>173</v>
      </c>
    </row>
    <row r="110" ht="30" customHeight="1" spans="1:3">
      <c r="A110" s="61"/>
      <c r="B110" s="39" t="s">
        <v>174</v>
      </c>
      <c r="C110" s="90" t="s">
        <v>175</v>
      </c>
    </row>
    <row r="111" ht="30" customHeight="1" spans="1:3">
      <c r="A111" s="61"/>
      <c r="B111" s="39" t="s">
        <v>176</v>
      </c>
      <c r="C111" s="90" t="s">
        <v>177</v>
      </c>
    </row>
    <row r="112" ht="30" customHeight="1" spans="1:3">
      <c r="A112" s="61"/>
      <c r="B112" s="41"/>
      <c r="C112" s="90" t="s">
        <v>178</v>
      </c>
    </row>
    <row r="113" ht="30" customHeight="1" spans="1:3">
      <c r="A113" s="61"/>
      <c r="B113" s="74" t="s">
        <v>110</v>
      </c>
      <c r="C113" s="90" t="s">
        <v>179</v>
      </c>
    </row>
    <row r="114" ht="24.95" customHeight="1" spans="1:3">
      <c r="A114" s="56" t="s">
        <v>180</v>
      </c>
      <c r="B114" s="57"/>
      <c r="C114" s="58"/>
    </row>
    <row r="115" s="2" customFormat="1" ht="24.95" customHeight="1" spans="1:3">
      <c r="A115" s="92" t="s">
        <v>181</v>
      </c>
      <c r="B115" s="93" t="s">
        <v>182</v>
      </c>
      <c r="C115" s="94"/>
    </row>
    <row r="116" ht="24.95" customHeight="1" spans="1:3">
      <c r="A116" s="64" t="s">
        <v>183</v>
      </c>
      <c r="B116" s="64" t="s">
        <v>184</v>
      </c>
      <c r="C116" s="43"/>
    </row>
    <row r="117" ht="24.95" customHeight="1" spans="1:3">
      <c r="A117" s="56" t="s">
        <v>185</v>
      </c>
      <c r="B117" s="57"/>
      <c r="C117" s="58"/>
    </row>
    <row r="118" s="2" customFormat="1" ht="24.95" customHeight="1" spans="1:3">
      <c r="A118" s="95" t="s">
        <v>186</v>
      </c>
      <c r="B118" s="96" t="s">
        <v>187</v>
      </c>
      <c r="C118" s="97"/>
    </row>
    <row r="119" ht="21.95" customHeight="1"/>
  </sheetData>
  <mergeCells count="62">
    <mergeCell ref="A1:C1"/>
    <mergeCell ref="A2:C2"/>
    <mergeCell ref="A5:C5"/>
    <mergeCell ref="A6:C6"/>
    <mergeCell ref="A7:C7"/>
    <mergeCell ref="B8:C8"/>
    <mergeCell ref="B9:C9"/>
    <mergeCell ref="B10:C10"/>
    <mergeCell ref="B11:C11"/>
    <mergeCell ref="B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69:C69"/>
    <mergeCell ref="B70:C70"/>
    <mergeCell ref="B71:C71"/>
    <mergeCell ref="B72:C72"/>
    <mergeCell ref="B73:C73"/>
    <mergeCell ref="B74:C74"/>
    <mergeCell ref="B75:C75"/>
    <mergeCell ref="B78:C78"/>
    <mergeCell ref="B118:C118"/>
    <mergeCell ref="A37:A43"/>
    <mergeCell ref="A44:A58"/>
    <mergeCell ref="A59:A68"/>
    <mergeCell ref="A75:A77"/>
    <mergeCell ref="A78:A80"/>
    <mergeCell ref="A81:A83"/>
    <mergeCell ref="A84:A86"/>
    <mergeCell ref="A87:A88"/>
    <mergeCell ref="A89:A91"/>
    <mergeCell ref="A93:A96"/>
    <mergeCell ref="A97:A100"/>
    <mergeCell ref="A103:A106"/>
    <mergeCell ref="A108:A113"/>
    <mergeCell ref="B42:B43"/>
    <mergeCell ref="B97:B100"/>
    <mergeCell ref="B103:B104"/>
    <mergeCell ref="B105:B106"/>
    <mergeCell ref="B108:B109"/>
    <mergeCell ref="B111:B112"/>
  </mergeCells>
  <pageMargins left="0.0777777777777778" right="0.0784722222222222" top="0.393055555555556" bottom="0.393055555555556" header="0.275" footer="0.196527777777778"/>
  <pageSetup paperSize="9" scale="97" fitToHeight="0" orientation="portrait" horizontalDpi="600"/>
  <headerFooter>
    <oddFooter>&amp;C第 &amp;P 页，共 &amp;N 页</oddFooter>
  </headerFooter>
  <rowBreaks count="3" manualBreakCount="3">
    <brk id="31" max="2" man="1"/>
    <brk id="68" max="2" man="1"/>
    <brk id="100" max="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QPGOS.COM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启航壁灯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BD-03</dc:creator>
  <cp:lastModifiedBy>海上广~跟单-</cp:lastModifiedBy>
  <dcterms:created xsi:type="dcterms:W3CDTF">2017-04-20T08:59:00Z</dcterms:created>
  <cp:lastPrinted>2018-05-04T10:07:00Z</cp:lastPrinted>
  <dcterms:modified xsi:type="dcterms:W3CDTF">2025-08-29T03:29:58Z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0D707D77F4AF4F029262580308986CDA</vt:lpwstr>
  </property>
  <property fmtid="{D5CDD505-2E9C-101B-9397-08002B2CF9AE}" pid="4" name="commondata">
    <vt:lpwstr>eyJoZGlkIjoiMDc0ODVjMjMxMjEwNjUzYzAzZmExNzk2NmRlY2ViMmQifQ==</vt:lpwstr>
  </property>
</Properties>
</file>